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DSK 2" sheetId="1" r:id="rId1"/>
  </sheets>
  <calcPr calcId="145621"/>
</workbook>
</file>

<file path=xl/calcChain.xml><?xml version="1.0" encoding="utf-8"?>
<calcChain xmlns="http://schemas.openxmlformats.org/spreadsheetml/2006/main">
  <c r="W28" i="1" l="1"/>
  <c r="X28" i="1"/>
  <c r="Y28" i="1" s="1"/>
  <c r="W29" i="1"/>
  <c r="X29" i="1"/>
  <c r="Y29" i="1"/>
  <c r="W30" i="1"/>
  <c r="X30" i="1"/>
  <c r="Y30" i="1" s="1"/>
  <c r="W31" i="1"/>
  <c r="X31" i="1"/>
  <c r="Y31" i="1"/>
  <c r="W32" i="1"/>
  <c r="X32" i="1"/>
  <c r="Y32" i="1" s="1"/>
  <c r="W33" i="1"/>
  <c r="X33" i="1"/>
  <c r="Y33" i="1"/>
  <c r="W34" i="1"/>
  <c r="X34" i="1"/>
  <c r="Y34" i="1" s="1"/>
  <c r="X35" i="1"/>
  <c r="X36" i="1"/>
  <c r="W37" i="1"/>
  <c r="Y37" i="1" s="1"/>
  <c r="X37" i="1"/>
  <c r="X38" i="1"/>
  <c r="X39" i="1"/>
  <c r="Y40" i="1" l="1"/>
</calcChain>
</file>

<file path=xl/sharedStrings.xml><?xml version="1.0" encoding="utf-8"?>
<sst xmlns="http://schemas.openxmlformats.org/spreadsheetml/2006/main" count="310" uniqueCount="77">
  <si>
    <t>Razem</t>
  </si>
  <si>
    <r>
      <t>ZT</t>
    </r>
    <r>
      <rPr>
        <sz val="11"/>
        <color theme="1"/>
        <rFont val="Calibri"/>
        <family val="2"/>
        <charset val="238"/>
        <scheme val="minor"/>
      </rPr>
      <t/>
    </r>
  </si>
  <si>
    <r>
      <t>ZT</t>
    </r>
    <r>
      <rPr>
        <vertAlign val="subscript"/>
        <sz val="16"/>
        <color theme="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</si>
  <si>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pisemny</t>
  </si>
  <si>
    <t>Skibińska Marzena</t>
  </si>
  <si>
    <t>Zabiegi pielęgnacyjne twarzy</t>
  </si>
  <si>
    <t>ZTKI</t>
  </si>
  <si>
    <r>
      <t>ZT</t>
    </r>
    <r>
      <rPr>
        <vertAlign val="subscript"/>
        <sz val="16"/>
        <color theme="1"/>
        <rFont val="Times New Roman"/>
        <family val="1"/>
        <charset val="238"/>
      </rPr>
      <t>1</t>
    </r>
  </si>
  <si>
    <t>Z</t>
  </si>
  <si>
    <t>Z2</t>
  </si>
  <si>
    <t>ustny</t>
  </si>
  <si>
    <t>Moderska-Folejewska Agata</t>
  </si>
  <si>
    <t>Zabiegi pielęgnacyjne i upiększające oprawy oczu</t>
  </si>
  <si>
    <t>ZKI</t>
  </si>
  <si>
    <t>Z1</t>
  </si>
  <si>
    <t>Martyna Noremberg</t>
  </si>
  <si>
    <t>Pracownia wizażu (makijaż fantazyjny)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</si>
  <si>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</si>
  <si>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t>PW</t>
  </si>
  <si>
    <t>Kosmetyka pielęgnacyjna twarzy</t>
  </si>
  <si>
    <r>
      <t>KT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</si>
  <si>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KT</t>
  </si>
  <si>
    <t>Pielęgnowanie i upiekszanie oprawy oczu</t>
  </si>
  <si>
    <t>PO</t>
  </si>
  <si>
    <t>Fizykoterapia w kosmetyce</t>
  </si>
  <si>
    <r>
      <t>FK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</si>
  <si>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FK</t>
  </si>
  <si>
    <t>Federak Monika</t>
  </si>
  <si>
    <t>Język obcy w kosmetyce</t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</si>
  <si>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</si>
  <si>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JA</t>
  </si>
  <si>
    <t>Zbigniewa Wróblewska</t>
  </si>
  <si>
    <t>Podstawy przedsiębiorczości</t>
  </si>
  <si>
    <r>
      <t>PP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</si>
  <si>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PP</t>
  </si>
  <si>
    <t>RAZEM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</si>
  <si>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</si>
  <si>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</si>
  <si>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EGZAMIN</t>
  </si>
  <si>
    <t>WYKŁADOWCA</t>
  </si>
  <si>
    <t>NAZWA PRZEDMIOTU</t>
  </si>
  <si>
    <t>KZ</t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</si>
  <si>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</si>
  <si>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</si>
  <si>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</si>
  <si>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</si>
  <si>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</si>
  <si>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PW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</si>
  <si>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2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</si>
  <si>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</si>
  <si>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</si>
  <si>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t>ZT</t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</si>
  <si>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1</t>
    </r>
  </si>
  <si>
    <r>
      <t>ZT</t>
    </r>
    <r>
      <rPr>
        <b/>
        <vertAlign val="subscript"/>
        <sz val="12"/>
        <color theme="1"/>
        <rFont val="Times New Roman"/>
        <family val="1"/>
        <charset val="238"/>
      </rPr>
      <t>1</t>
    </r>
    <r>
      <rPr>
        <sz val="11"/>
        <color theme="1"/>
        <rFont val="Calibri"/>
        <family val="2"/>
        <charset val="238"/>
        <scheme val="minor"/>
      </rPr>
      <t/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</si>
  <si>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</si>
  <si>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</si>
  <si>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Z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</si>
  <si>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</si>
  <si>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</si>
  <si>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</si>
  <si>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</si>
  <si>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</si>
  <si>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</si>
  <si>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</si>
  <si>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</si>
  <si>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</si>
  <si>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P</t>
  </si>
  <si>
    <t>CZERWIEC</t>
  </si>
  <si>
    <t>MAJ</t>
  </si>
  <si>
    <t>KWIECIEŃ</t>
  </si>
  <si>
    <t>MARZEC</t>
  </si>
  <si>
    <t>LUTY</t>
  </si>
  <si>
    <t>II</t>
  </si>
  <si>
    <t>SEMESTR</t>
  </si>
  <si>
    <t xml:space="preserve">OPIEKUN GRUPY:            </t>
  </si>
  <si>
    <t>SZKOŁA POLICEALNA ŻAK</t>
  </si>
  <si>
    <t>Technik usług kosmetycznych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</si>
</sst>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9" fillId="9" borderId="1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D96"/>
  <sheetViews>
    <sheetView tabSelected="1" topLeftCell="A18" zoomScale="60" zoomScaleNormal="60" workbookViewId="0">
      <selection activeCell="M18" sqref="M18"/>
    </sheetView>
  </sheetViews>
  <sheetFormatPr defaultRowHeight="15" x14ac:dyDescent="0.25"/>
  <cols>
    <col min="1" max="2" width="9.140625" style="1"/>
    <col min="3" max="3" width="12.28515625" style="3" customWidth="1"/>
    <col min="4" max="6" width="9.140625" style="1"/>
    <col min="7" max="7" width="9.5703125" style="1" customWidth="1"/>
    <col min="8" max="13" width="9.140625" style="1"/>
    <col min="14" max="18" width="10" style="1" customWidth="1"/>
    <col min="19" max="23" width="9.140625" style="1"/>
    <col min="24" max="24" width="9.140625" style="2"/>
    <col min="25" max="16384" width="9.140625" style="1"/>
  </cols>
  <sheetData>
    <row r="1" spans="2:30" ht="15.75" thickBot="1" x14ac:dyDescent="0.3">
      <c r="V1" s="114"/>
      <c r="W1" s="114"/>
      <c r="X1" s="114"/>
      <c r="Y1" s="114"/>
    </row>
    <row r="2" spans="2:30" ht="15" customHeight="1" thickTop="1" x14ac:dyDescent="0.25">
      <c r="B2" s="113" t="s">
        <v>76</v>
      </c>
      <c r="C2" s="112"/>
      <c r="D2" s="112"/>
      <c r="E2" s="111"/>
      <c r="F2" s="110" t="s">
        <v>75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09"/>
      <c r="V2" s="108" t="s">
        <v>74</v>
      </c>
      <c r="W2" s="107"/>
      <c r="X2" s="107"/>
      <c r="Y2" s="106"/>
    </row>
    <row r="3" spans="2:30" ht="15" customHeight="1" x14ac:dyDescent="0.25">
      <c r="B3" s="105"/>
      <c r="C3" s="104"/>
      <c r="D3" s="104"/>
      <c r="E3" s="103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0"/>
      <c r="V3" s="99"/>
      <c r="W3" s="98"/>
      <c r="X3" s="98"/>
      <c r="Y3" s="97"/>
    </row>
    <row r="4" spans="2:30" ht="15" customHeight="1" x14ac:dyDescent="0.25">
      <c r="B4" s="102" t="s">
        <v>73</v>
      </c>
      <c r="C4" s="101"/>
      <c r="D4" s="101" t="s">
        <v>72</v>
      </c>
      <c r="E4" s="100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0"/>
      <c r="V4" s="99"/>
      <c r="W4" s="98"/>
      <c r="X4" s="98"/>
      <c r="Y4" s="97"/>
    </row>
    <row r="5" spans="2:30" ht="15" customHeight="1" thickBot="1" x14ac:dyDescent="0.3">
      <c r="B5" s="96"/>
      <c r="C5" s="95"/>
      <c r="D5" s="95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4"/>
      <c r="V5" s="93"/>
      <c r="W5" s="92"/>
      <c r="X5" s="92"/>
      <c r="Y5" s="91"/>
    </row>
    <row r="6" spans="2:30" ht="15.75" thickTop="1" x14ac:dyDescent="0.25">
      <c r="X6" s="1"/>
    </row>
    <row r="7" spans="2:30" ht="15.75" customHeight="1" x14ac:dyDescent="0.25">
      <c r="B7" s="87"/>
      <c r="C7" s="87"/>
      <c r="D7" s="90" t="s">
        <v>71</v>
      </c>
      <c r="E7" s="88"/>
      <c r="F7" s="90" t="s">
        <v>70</v>
      </c>
      <c r="G7" s="88"/>
      <c r="H7" s="90" t="s">
        <v>69</v>
      </c>
      <c r="I7" s="89"/>
      <c r="J7" s="89"/>
      <c r="K7" s="89"/>
      <c r="L7" s="89"/>
      <c r="M7" s="88"/>
      <c r="N7" s="90" t="s">
        <v>68</v>
      </c>
      <c r="O7" s="89"/>
      <c r="P7" s="89"/>
      <c r="Q7" s="89"/>
      <c r="R7" s="89"/>
      <c r="S7" s="89"/>
      <c r="T7" s="89"/>
      <c r="U7" s="89"/>
      <c r="V7" s="89"/>
      <c r="W7" s="88"/>
      <c r="X7" s="90" t="s">
        <v>67</v>
      </c>
      <c r="Y7" s="89"/>
      <c r="Z7" s="89"/>
      <c r="AA7" s="89"/>
      <c r="AB7" s="89"/>
      <c r="AC7" s="89"/>
      <c r="AD7" s="88"/>
    </row>
    <row r="8" spans="2:30" ht="15" customHeight="1" x14ac:dyDescent="0.25">
      <c r="B8" s="87"/>
      <c r="C8" s="87"/>
      <c r="D8" s="85">
        <v>23</v>
      </c>
      <c r="E8" s="85">
        <v>29</v>
      </c>
      <c r="F8" s="85">
        <v>28</v>
      </c>
      <c r="G8" s="85">
        <v>29</v>
      </c>
      <c r="H8" s="85">
        <v>4</v>
      </c>
      <c r="I8" s="85">
        <v>5</v>
      </c>
      <c r="J8" s="85">
        <v>18</v>
      </c>
      <c r="K8" s="85">
        <v>19</v>
      </c>
      <c r="L8" s="85">
        <v>25</v>
      </c>
      <c r="M8" s="85">
        <v>26</v>
      </c>
      <c r="N8" s="86">
        <v>9</v>
      </c>
      <c r="O8" s="86">
        <v>10</v>
      </c>
      <c r="P8" s="86">
        <v>15</v>
      </c>
      <c r="Q8" s="85">
        <v>16</v>
      </c>
      <c r="R8" s="85">
        <v>17</v>
      </c>
      <c r="S8" s="85">
        <v>22</v>
      </c>
      <c r="T8" s="39">
        <v>23</v>
      </c>
      <c r="U8" s="39">
        <v>24</v>
      </c>
      <c r="V8" s="85">
        <v>30</v>
      </c>
      <c r="W8" s="85">
        <v>31</v>
      </c>
      <c r="X8" s="85">
        <v>6</v>
      </c>
      <c r="Y8" s="85">
        <v>7</v>
      </c>
      <c r="Z8" s="85">
        <v>13</v>
      </c>
      <c r="AA8" s="85">
        <v>14</v>
      </c>
      <c r="AB8" s="85">
        <v>19</v>
      </c>
      <c r="AC8" s="85">
        <v>20</v>
      </c>
      <c r="AD8" s="85">
        <v>21</v>
      </c>
    </row>
    <row r="9" spans="2:30" ht="15" customHeight="1" thickBot="1" x14ac:dyDescent="0.3">
      <c r="B9" s="84"/>
      <c r="C9" s="84"/>
      <c r="D9" s="83" t="s">
        <v>64</v>
      </c>
      <c r="E9" s="83" t="s">
        <v>65</v>
      </c>
      <c r="F9" s="83" t="s">
        <v>65</v>
      </c>
      <c r="G9" s="83" t="s">
        <v>64</v>
      </c>
      <c r="H9" s="83" t="s">
        <v>65</v>
      </c>
      <c r="I9" s="83" t="s">
        <v>64</v>
      </c>
      <c r="J9" s="83" t="s">
        <v>65</v>
      </c>
      <c r="K9" s="83" t="s">
        <v>64</v>
      </c>
      <c r="L9" s="83" t="s">
        <v>65</v>
      </c>
      <c r="M9" s="83" t="s">
        <v>64</v>
      </c>
      <c r="N9" s="83" t="s">
        <v>65</v>
      </c>
      <c r="O9" s="83" t="s">
        <v>64</v>
      </c>
      <c r="P9" s="83" t="s">
        <v>66</v>
      </c>
      <c r="Q9" s="83" t="s">
        <v>65</v>
      </c>
      <c r="R9" s="83" t="s">
        <v>64</v>
      </c>
      <c r="S9" s="83" t="s">
        <v>66</v>
      </c>
      <c r="T9" s="83" t="s">
        <v>65</v>
      </c>
      <c r="U9" s="83" t="s">
        <v>64</v>
      </c>
      <c r="V9" s="83" t="s">
        <v>65</v>
      </c>
      <c r="W9" s="83" t="s">
        <v>64</v>
      </c>
      <c r="X9" s="83" t="s">
        <v>65</v>
      </c>
      <c r="Y9" s="83" t="s">
        <v>64</v>
      </c>
      <c r="Z9" s="83" t="s">
        <v>65</v>
      </c>
      <c r="AA9" s="83" t="s">
        <v>64</v>
      </c>
      <c r="AB9" s="83" t="s">
        <v>66</v>
      </c>
      <c r="AC9" s="83" t="s">
        <v>65</v>
      </c>
      <c r="AD9" s="83" t="s">
        <v>64</v>
      </c>
    </row>
    <row r="10" spans="2:30" ht="30" customHeight="1" x14ac:dyDescent="0.25">
      <c r="B10" s="77">
        <v>1</v>
      </c>
      <c r="C10" s="82" t="s">
        <v>63</v>
      </c>
      <c r="D10" s="52"/>
      <c r="E10" s="52"/>
      <c r="F10" s="67" t="s">
        <v>30</v>
      </c>
      <c r="G10" s="67" t="s">
        <v>30</v>
      </c>
      <c r="H10" s="52"/>
      <c r="I10" s="68" t="s">
        <v>52</v>
      </c>
      <c r="J10" s="68" t="s">
        <v>48</v>
      </c>
      <c r="K10" s="67" t="s">
        <v>30</v>
      </c>
      <c r="L10" s="52"/>
      <c r="M10" s="52"/>
      <c r="N10" s="52" t="s">
        <v>42</v>
      </c>
      <c r="O10" s="52"/>
      <c r="P10" s="52"/>
      <c r="Q10" s="52"/>
      <c r="R10" s="76" t="s">
        <v>26</v>
      </c>
      <c r="S10" s="52"/>
      <c r="T10" s="52" t="s">
        <v>34</v>
      </c>
      <c r="U10" s="52"/>
      <c r="V10" s="52"/>
      <c r="W10" s="52" t="s">
        <v>18</v>
      </c>
      <c r="X10" s="52"/>
      <c r="Y10" s="55" t="s">
        <v>8</v>
      </c>
      <c r="Z10" s="52"/>
      <c r="AA10" s="52"/>
      <c r="AB10" s="52"/>
      <c r="AC10" s="67" t="s">
        <v>30</v>
      </c>
      <c r="AD10" s="68" t="s">
        <v>51</v>
      </c>
    </row>
    <row r="11" spans="2:30" ht="30" customHeight="1" x14ac:dyDescent="0.25">
      <c r="B11" s="75">
        <v>2</v>
      </c>
      <c r="C11" s="57" t="s">
        <v>62</v>
      </c>
      <c r="D11" s="39"/>
      <c r="E11" s="39"/>
      <c r="F11" s="74" t="s">
        <v>30</v>
      </c>
      <c r="G11" s="74" t="s">
        <v>30</v>
      </c>
      <c r="H11" s="39"/>
      <c r="I11" s="66" t="s">
        <v>52</v>
      </c>
      <c r="J11" s="66" t="s">
        <v>48</v>
      </c>
      <c r="K11" s="74" t="s">
        <v>30</v>
      </c>
      <c r="L11" s="39"/>
      <c r="M11" s="39"/>
      <c r="N11" s="39" t="s">
        <v>42</v>
      </c>
      <c r="O11" s="39"/>
      <c r="P11" s="39"/>
      <c r="Q11" s="39"/>
      <c r="R11" s="80" t="s">
        <v>26</v>
      </c>
      <c r="S11" s="39"/>
      <c r="T11" s="39" t="s">
        <v>34</v>
      </c>
      <c r="U11" s="39"/>
      <c r="V11" s="39"/>
      <c r="W11" s="39" t="s">
        <v>18</v>
      </c>
      <c r="X11" s="39"/>
      <c r="Y11" s="64" t="s">
        <v>8</v>
      </c>
      <c r="Z11" s="74" t="s">
        <v>30</v>
      </c>
      <c r="AA11" s="66" t="s">
        <v>51</v>
      </c>
      <c r="AB11" s="39"/>
      <c r="AC11" s="74" t="s">
        <v>30</v>
      </c>
      <c r="AD11" s="66" t="s">
        <v>51</v>
      </c>
    </row>
    <row r="12" spans="2:30" ht="30" customHeight="1" thickBot="1" x14ac:dyDescent="0.3">
      <c r="B12" s="73">
        <v>3</v>
      </c>
      <c r="C12" s="50" t="s">
        <v>61</v>
      </c>
      <c r="D12" s="48"/>
      <c r="E12" s="48"/>
      <c r="F12" s="71" t="s">
        <v>30</v>
      </c>
      <c r="G12" s="71" t="s">
        <v>30</v>
      </c>
      <c r="H12" s="48"/>
      <c r="I12" s="61" t="s">
        <v>53</v>
      </c>
      <c r="J12" s="61" t="s">
        <v>45</v>
      </c>
      <c r="K12" s="71" t="s">
        <v>30</v>
      </c>
      <c r="L12" s="48"/>
      <c r="M12" s="48"/>
      <c r="N12" s="48" t="s">
        <v>42</v>
      </c>
      <c r="O12" s="48"/>
      <c r="P12" s="48"/>
      <c r="Q12" s="61" t="s">
        <v>48</v>
      </c>
      <c r="R12" s="78" t="s">
        <v>26</v>
      </c>
      <c r="S12" s="48"/>
      <c r="T12" s="48" t="s">
        <v>34</v>
      </c>
      <c r="U12" s="48"/>
      <c r="V12" s="48"/>
      <c r="W12" s="48" t="s">
        <v>18</v>
      </c>
      <c r="X12" s="48"/>
      <c r="Y12" s="47" t="s">
        <v>8</v>
      </c>
      <c r="Z12" s="72" t="s">
        <v>30</v>
      </c>
      <c r="AA12" s="61" t="s">
        <v>51</v>
      </c>
      <c r="AB12" s="48"/>
      <c r="AC12" s="71" t="s">
        <v>30</v>
      </c>
      <c r="AD12" s="61" t="s">
        <v>51</v>
      </c>
    </row>
    <row r="13" spans="2:30" ht="30" customHeight="1" x14ac:dyDescent="0.25">
      <c r="B13" s="70">
        <v>4</v>
      </c>
      <c r="C13" s="69" t="s">
        <v>60</v>
      </c>
      <c r="D13" s="52"/>
      <c r="E13" s="52"/>
      <c r="F13" s="76" t="s">
        <v>26</v>
      </c>
      <c r="G13" s="76" t="s">
        <v>26</v>
      </c>
      <c r="H13" s="67" t="s">
        <v>30</v>
      </c>
      <c r="I13" s="68" t="s">
        <v>52</v>
      </c>
      <c r="J13" s="68" t="s">
        <v>48</v>
      </c>
      <c r="K13" s="68" t="s">
        <v>52</v>
      </c>
      <c r="L13" s="52"/>
      <c r="M13" s="52"/>
      <c r="N13" s="52" t="s">
        <v>42</v>
      </c>
      <c r="O13" s="52"/>
      <c r="P13" s="52"/>
      <c r="Q13" s="68" t="s">
        <v>48</v>
      </c>
      <c r="R13" s="68" t="s">
        <v>52</v>
      </c>
      <c r="S13" s="52"/>
      <c r="T13" s="52" t="s">
        <v>34</v>
      </c>
      <c r="U13" s="68" t="s">
        <v>48</v>
      </c>
      <c r="V13" s="52" t="s">
        <v>56</v>
      </c>
      <c r="W13" s="52" t="s">
        <v>18</v>
      </c>
      <c r="X13" s="52"/>
      <c r="Y13" s="55" t="s">
        <v>8</v>
      </c>
      <c r="Z13" s="81" t="s">
        <v>30</v>
      </c>
      <c r="AA13" s="68" t="s">
        <v>51</v>
      </c>
      <c r="AB13" s="52"/>
      <c r="AC13" s="67" t="s">
        <v>30</v>
      </c>
      <c r="AD13" s="68" t="s">
        <v>51</v>
      </c>
    </row>
    <row r="14" spans="2:30" ht="30" customHeight="1" x14ac:dyDescent="0.25">
      <c r="B14" s="58">
        <v>5</v>
      </c>
      <c r="C14" s="57" t="s">
        <v>59</v>
      </c>
      <c r="D14" s="39"/>
      <c r="E14" s="39"/>
      <c r="F14" s="80" t="s">
        <v>26</v>
      </c>
      <c r="G14" s="80" t="s">
        <v>26</v>
      </c>
      <c r="H14" s="74" t="s">
        <v>30</v>
      </c>
      <c r="I14" s="66" t="s">
        <v>52</v>
      </c>
      <c r="J14" s="66" t="s">
        <v>48</v>
      </c>
      <c r="K14" s="66" t="s">
        <v>52</v>
      </c>
      <c r="L14" s="39"/>
      <c r="M14" s="39"/>
      <c r="N14" s="39" t="s">
        <v>34</v>
      </c>
      <c r="O14" s="79"/>
      <c r="P14" s="79"/>
      <c r="Q14" s="66" t="s">
        <v>45</v>
      </c>
      <c r="R14" s="66" t="s">
        <v>52</v>
      </c>
      <c r="S14" s="79"/>
      <c r="T14" s="80" t="s">
        <v>26</v>
      </c>
      <c r="U14" s="66" t="s">
        <v>48</v>
      </c>
      <c r="V14" s="39" t="s">
        <v>56</v>
      </c>
      <c r="W14" s="66" t="s">
        <v>52</v>
      </c>
      <c r="X14" s="66" t="s">
        <v>51</v>
      </c>
      <c r="Y14" s="64" t="s">
        <v>8</v>
      </c>
      <c r="Z14" s="74" t="s">
        <v>30</v>
      </c>
      <c r="AA14" s="66" t="s">
        <v>51</v>
      </c>
      <c r="AB14" s="79"/>
      <c r="AC14" s="79"/>
      <c r="AD14" s="66" t="s">
        <v>51</v>
      </c>
    </row>
    <row r="15" spans="2:30" ht="30" customHeight="1" thickBot="1" x14ac:dyDescent="0.3">
      <c r="B15" s="51">
        <v>6</v>
      </c>
      <c r="C15" s="50" t="s">
        <v>58</v>
      </c>
      <c r="D15" s="45"/>
      <c r="E15" s="45"/>
      <c r="F15" s="78" t="s">
        <v>26</v>
      </c>
      <c r="G15" s="78" t="s">
        <v>26</v>
      </c>
      <c r="H15" s="71" t="s">
        <v>30</v>
      </c>
      <c r="I15" s="61" t="s">
        <v>53</v>
      </c>
      <c r="J15" s="61" t="s">
        <v>45</v>
      </c>
      <c r="K15" s="61" t="s">
        <v>53</v>
      </c>
      <c r="L15" s="59" t="s">
        <v>14</v>
      </c>
      <c r="M15" s="47" t="s">
        <v>9</v>
      </c>
      <c r="N15" s="48" t="s">
        <v>34</v>
      </c>
      <c r="O15" s="48"/>
      <c r="P15" s="48"/>
      <c r="Q15" s="61" t="s">
        <v>48</v>
      </c>
      <c r="R15" s="61" t="s">
        <v>53</v>
      </c>
      <c r="S15" s="48"/>
      <c r="T15" s="78" t="s">
        <v>26</v>
      </c>
      <c r="U15" s="61" t="s">
        <v>45</v>
      </c>
      <c r="V15" s="48" t="s">
        <v>56</v>
      </c>
      <c r="W15" s="61" t="s">
        <v>52</v>
      </c>
      <c r="X15" s="61" t="s">
        <v>51</v>
      </c>
      <c r="Y15" s="47" t="s">
        <v>8</v>
      </c>
      <c r="Z15" s="72" t="s">
        <v>30</v>
      </c>
      <c r="AA15" s="61" t="s">
        <v>51</v>
      </c>
      <c r="AB15" s="48"/>
      <c r="AC15" s="48"/>
      <c r="AD15" s="61" t="s">
        <v>51</v>
      </c>
    </row>
    <row r="16" spans="2:30" ht="30" customHeight="1" x14ac:dyDescent="0.25">
      <c r="B16" s="77">
        <v>7</v>
      </c>
      <c r="C16" s="69" t="s">
        <v>57</v>
      </c>
      <c r="D16" s="52"/>
      <c r="E16" s="52"/>
      <c r="F16" s="53" t="s">
        <v>21</v>
      </c>
      <c r="G16" s="53" t="s">
        <v>21</v>
      </c>
      <c r="H16" s="52"/>
      <c r="I16" s="68" t="s">
        <v>48</v>
      </c>
      <c r="J16" s="67" t="s">
        <v>30</v>
      </c>
      <c r="K16" s="68" t="s">
        <v>52</v>
      </c>
      <c r="L16" s="56" t="s">
        <v>14</v>
      </c>
      <c r="M16" s="55" t="s">
        <v>9</v>
      </c>
      <c r="N16" s="52" t="s">
        <v>34</v>
      </c>
      <c r="O16" s="52"/>
      <c r="P16" s="52"/>
      <c r="Q16" s="68" t="s">
        <v>48</v>
      </c>
      <c r="R16" s="68" t="s">
        <v>52</v>
      </c>
      <c r="S16" s="52"/>
      <c r="T16" s="76" t="s">
        <v>26</v>
      </c>
      <c r="U16" s="68" t="s">
        <v>48</v>
      </c>
      <c r="V16" s="52" t="s">
        <v>56</v>
      </c>
      <c r="W16" s="68" t="s">
        <v>53</v>
      </c>
      <c r="X16" s="68" t="s">
        <v>51</v>
      </c>
      <c r="Y16" s="52"/>
      <c r="Z16" s="52"/>
      <c r="AA16" s="68" t="s">
        <v>51</v>
      </c>
      <c r="AB16" s="52"/>
      <c r="AC16" s="52"/>
      <c r="AD16" s="68" t="s">
        <v>51</v>
      </c>
    </row>
    <row r="17" spans="2:30" ht="30" customHeight="1" x14ac:dyDescent="0.25">
      <c r="B17" s="75">
        <v>8</v>
      </c>
      <c r="C17" s="57" t="s">
        <v>55</v>
      </c>
      <c r="D17" s="74" t="s">
        <v>30</v>
      </c>
      <c r="E17" s="39" t="s">
        <v>29</v>
      </c>
      <c r="F17" s="62" t="s">
        <v>21</v>
      </c>
      <c r="G17" s="62" t="s">
        <v>21</v>
      </c>
      <c r="H17" s="39"/>
      <c r="I17" s="66" t="s">
        <v>48</v>
      </c>
      <c r="J17" s="74" t="s">
        <v>30</v>
      </c>
      <c r="K17" s="66" t="s">
        <v>52</v>
      </c>
      <c r="L17" s="65" t="s">
        <v>14</v>
      </c>
      <c r="M17" s="64" t="s">
        <v>9</v>
      </c>
      <c r="N17" s="39" t="s">
        <v>34</v>
      </c>
      <c r="O17" s="39"/>
      <c r="P17" s="39"/>
      <c r="Q17" s="62" t="s">
        <v>21</v>
      </c>
      <c r="R17" s="66" t="s">
        <v>52</v>
      </c>
      <c r="S17" s="39"/>
      <c r="T17" s="39" t="s">
        <v>29</v>
      </c>
      <c r="U17" s="66" t="s">
        <v>48</v>
      </c>
      <c r="V17" s="39" t="s">
        <v>29</v>
      </c>
      <c r="W17" s="66" t="s">
        <v>52</v>
      </c>
      <c r="X17" s="66" t="s">
        <v>51</v>
      </c>
      <c r="Y17" s="39"/>
      <c r="Z17" s="39"/>
      <c r="AA17" s="63" t="s">
        <v>23</v>
      </c>
      <c r="AB17" s="39"/>
      <c r="AC17" s="39"/>
      <c r="AD17" s="39" t="s">
        <v>18</v>
      </c>
    </row>
    <row r="18" spans="2:30" ht="30" customHeight="1" thickBot="1" x14ac:dyDescent="0.3">
      <c r="B18" s="73">
        <v>9</v>
      </c>
      <c r="C18" s="50" t="s">
        <v>54</v>
      </c>
      <c r="D18" s="72" t="s">
        <v>30</v>
      </c>
      <c r="E18" s="48" t="s">
        <v>29</v>
      </c>
      <c r="F18" s="46" t="s">
        <v>21</v>
      </c>
      <c r="G18" s="46" t="s">
        <v>21</v>
      </c>
      <c r="H18" s="48"/>
      <c r="I18" s="61" t="s">
        <v>45</v>
      </c>
      <c r="J18" s="71" t="s">
        <v>30</v>
      </c>
      <c r="K18" s="61" t="s">
        <v>53</v>
      </c>
      <c r="L18" s="59" t="s">
        <v>14</v>
      </c>
      <c r="M18" s="47" t="s">
        <v>9</v>
      </c>
      <c r="N18" s="48"/>
      <c r="O18" s="48" t="s">
        <v>42</v>
      </c>
      <c r="P18" s="48" t="s">
        <v>25</v>
      </c>
      <c r="Q18" s="46" t="s">
        <v>21</v>
      </c>
      <c r="R18" s="46" t="s">
        <v>21</v>
      </c>
      <c r="S18" s="48"/>
      <c r="T18" s="48" t="s">
        <v>29</v>
      </c>
      <c r="U18" s="59" t="s">
        <v>14</v>
      </c>
      <c r="V18" s="48" t="s">
        <v>29</v>
      </c>
      <c r="W18" s="61" t="s">
        <v>52</v>
      </c>
      <c r="X18" s="61" t="s">
        <v>51</v>
      </c>
      <c r="Y18" s="48"/>
      <c r="Z18" s="48"/>
      <c r="AA18" s="49" t="s">
        <v>23</v>
      </c>
      <c r="AB18" s="48"/>
      <c r="AC18" s="48"/>
      <c r="AD18" s="48" t="s">
        <v>18</v>
      </c>
    </row>
    <row r="19" spans="2:30" ht="30" customHeight="1" x14ac:dyDescent="0.25">
      <c r="B19" s="70">
        <v>10</v>
      </c>
      <c r="C19" s="69" t="s">
        <v>50</v>
      </c>
      <c r="D19" s="67" t="s">
        <v>30</v>
      </c>
      <c r="E19" s="52" t="s">
        <v>29</v>
      </c>
      <c r="F19" s="53" t="s">
        <v>21</v>
      </c>
      <c r="G19" s="53" t="s">
        <v>21</v>
      </c>
      <c r="H19" s="52"/>
      <c r="I19" s="68" t="s">
        <v>48</v>
      </c>
      <c r="J19" s="67" t="s">
        <v>30</v>
      </c>
      <c r="K19" s="52"/>
      <c r="L19" s="56" t="s">
        <v>14</v>
      </c>
      <c r="M19" s="55" t="s">
        <v>9</v>
      </c>
      <c r="N19" s="52"/>
      <c r="O19" s="52" t="s">
        <v>42</v>
      </c>
      <c r="P19" s="52" t="s">
        <v>25</v>
      </c>
      <c r="Q19" s="53" t="s">
        <v>21</v>
      </c>
      <c r="R19" s="53" t="s">
        <v>21</v>
      </c>
      <c r="S19" s="52" t="s">
        <v>33</v>
      </c>
      <c r="T19" s="52"/>
      <c r="U19" s="56" t="s">
        <v>14</v>
      </c>
      <c r="V19" s="52"/>
      <c r="W19" s="55" t="s">
        <v>9</v>
      </c>
      <c r="X19" s="54" t="s">
        <v>23</v>
      </c>
      <c r="Y19" s="52"/>
      <c r="Z19" s="52"/>
      <c r="AA19" s="54" t="s">
        <v>23</v>
      </c>
      <c r="AB19" s="52" t="s">
        <v>47</v>
      </c>
      <c r="AC19" s="52"/>
      <c r="AD19" s="52" t="s">
        <v>18</v>
      </c>
    </row>
    <row r="20" spans="2:30" ht="30" customHeight="1" x14ac:dyDescent="0.25">
      <c r="B20" s="58">
        <v>11</v>
      </c>
      <c r="C20" s="57" t="s">
        <v>49</v>
      </c>
      <c r="D20" s="39"/>
      <c r="E20" s="39"/>
      <c r="F20" s="39"/>
      <c r="G20" s="39"/>
      <c r="H20" s="39"/>
      <c r="I20" s="66" t="s">
        <v>48</v>
      </c>
      <c r="J20" s="39"/>
      <c r="L20" s="39"/>
      <c r="M20" s="39"/>
      <c r="N20" s="39"/>
      <c r="O20" s="39" t="s">
        <v>42</v>
      </c>
      <c r="P20" s="39" t="s">
        <v>25</v>
      </c>
      <c r="Q20" s="62" t="s">
        <v>21</v>
      </c>
      <c r="R20" s="62" t="s">
        <v>21</v>
      </c>
      <c r="S20" s="39" t="s">
        <v>33</v>
      </c>
      <c r="T20" s="39"/>
      <c r="U20" s="65" t="s">
        <v>14</v>
      </c>
      <c r="V20" s="39"/>
      <c r="W20" s="64" t="s">
        <v>9</v>
      </c>
      <c r="X20" s="63" t="s">
        <v>23</v>
      </c>
      <c r="Y20" s="39"/>
      <c r="Z20" s="39"/>
      <c r="AA20" s="62" t="s">
        <v>21</v>
      </c>
      <c r="AB20" s="39" t="s">
        <v>47</v>
      </c>
      <c r="AC20" s="39"/>
      <c r="AD20" s="39" t="s">
        <v>18</v>
      </c>
    </row>
    <row r="21" spans="2:30" ht="30" customHeight="1" thickBot="1" x14ac:dyDescent="0.3">
      <c r="B21" s="51">
        <v>12</v>
      </c>
      <c r="C21" s="50" t="s">
        <v>46</v>
      </c>
      <c r="D21" s="45"/>
      <c r="E21" s="45"/>
      <c r="F21" s="45"/>
      <c r="G21" s="45"/>
      <c r="H21" s="45"/>
      <c r="I21" s="61" t="s">
        <v>45</v>
      </c>
      <c r="J21" s="45"/>
      <c r="K21" s="45"/>
      <c r="L21" s="48"/>
      <c r="M21" s="48"/>
      <c r="N21" s="45"/>
      <c r="O21" s="48" t="s">
        <v>42</v>
      </c>
      <c r="P21" s="48" t="s">
        <v>20</v>
      </c>
      <c r="Q21" s="49" t="s">
        <v>23</v>
      </c>
      <c r="R21" s="46" t="s">
        <v>21</v>
      </c>
      <c r="S21" s="60"/>
      <c r="T21" s="45"/>
      <c r="U21" s="59" t="s">
        <v>14</v>
      </c>
      <c r="V21" s="48"/>
      <c r="W21" s="47" t="s">
        <v>9</v>
      </c>
      <c r="X21" s="49" t="s">
        <v>23</v>
      </c>
      <c r="Y21" s="45"/>
      <c r="Z21" s="45"/>
      <c r="AA21" s="46" t="s">
        <v>21</v>
      </c>
      <c r="AB21" s="45"/>
      <c r="AC21" s="45"/>
      <c r="AD21" s="45"/>
    </row>
    <row r="22" spans="2:30" ht="30" customHeight="1" x14ac:dyDescent="0.25">
      <c r="B22" s="58">
        <v>13</v>
      </c>
      <c r="C22" s="57" t="s">
        <v>44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 t="s">
        <v>42</v>
      </c>
      <c r="P22" s="52" t="s">
        <v>20</v>
      </c>
      <c r="Q22" s="54" t="s">
        <v>23</v>
      </c>
      <c r="R22" s="52" t="s">
        <v>20</v>
      </c>
      <c r="S22" s="52"/>
      <c r="T22" s="52"/>
      <c r="U22" s="56" t="s">
        <v>14</v>
      </c>
      <c r="V22" s="52"/>
      <c r="W22" s="55" t="s">
        <v>9</v>
      </c>
      <c r="X22" s="54" t="s">
        <v>23</v>
      </c>
      <c r="Y22" s="52"/>
      <c r="Z22" s="52"/>
      <c r="AA22" s="53" t="s">
        <v>21</v>
      </c>
      <c r="AB22" s="52"/>
      <c r="AC22" s="52"/>
      <c r="AD22" s="52"/>
    </row>
    <row r="23" spans="2:30" ht="30" customHeight="1" thickBot="1" x14ac:dyDescent="0.3">
      <c r="B23" s="51">
        <v>14</v>
      </c>
      <c r="C23" s="50" t="s">
        <v>43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8" t="s">
        <v>42</v>
      </c>
      <c r="P23" s="48" t="s">
        <v>20</v>
      </c>
      <c r="Q23" s="49" t="s">
        <v>23</v>
      </c>
      <c r="R23" s="48" t="s">
        <v>20</v>
      </c>
      <c r="S23" s="45"/>
      <c r="T23" s="45"/>
      <c r="U23" s="45"/>
      <c r="V23" s="45"/>
      <c r="W23" s="47" t="s">
        <v>9</v>
      </c>
      <c r="X23" s="45"/>
      <c r="Y23" s="45"/>
      <c r="Z23" s="45"/>
      <c r="AA23" s="46" t="s">
        <v>21</v>
      </c>
      <c r="AB23" s="45"/>
      <c r="AC23" s="45"/>
      <c r="AD23" s="45"/>
    </row>
    <row r="24" spans="2:30" ht="15" customHeight="1" x14ac:dyDescent="0.25">
      <c r="X24" s="1"/>
    </row>
    <row r="25" spans="2:30" ht="15" customHeight="1" x14ac:dyDescent="0.25">
      <c r="X25" s="1"/>
    </row>
    <row r="26" spans="2:30" ht="15" customHeight="1" x14ac:dyDescent="0.25">
      <c r="X26" s="1"/>
    </row>
    <row r="27" spans="2:30" ht="23.25" x14ac:dyDescent="0.25">
      <c r="B27" s="41" t="s">
        <v>41</v>
      </c>
      <c r="C27" s="41" t="s">
        <v>37</v>
      </c>
      <c r="D27" s="43" t="s">
        <v>40</v>
      </c>
      <c r="E27" s="44"/>
      <c r="F27" s="44"/>
      <c r="G27" s="44"/>
      <c r="H27" s="44"/>
      <c r="I27" s="44"/>
      <c r="J27" s="44"/>
      <c r="K27" s="42"/>
      <c r="L27" s="41"/>
      <c r="M27" s="43" t="s">
        <v>39</v>
      </c>
      <c r="N27" s="44"/>
      <c r="O27" s="44"/>
      <c r="P27" s="44"/>
      <c r="Q27" s="44"/>
      <c r="R27" s="44"/>
      <c r="S27" s="42"/>
      <c r="T27" s="41"/>
      <c r="U27" s="43" t="s">
        <v>38</v>
      </c>
      <c r="V27" s="42"/>
      <c r="W27" s="41" t="s">
        <v>37</v>
      </c>
      <c r="X27" s="41" t="s">
        <v>36</v>
      </c>
      <c r="Y27" s="40" t="s">
        <v>35</v>
      </c>
    </row>
    <row r="28" spans="2:30" ht="20.25" x14ac:dyDescent="0.25">
      <c r="B28" s="17" t="s">
        <v>34</v>
      </c>
      <c r="C28" s="39" t="s">
        <v>33</v>
      </c>
      <c r="D28" s="38" t="s">
        <v>32</v>
      </c>
      <c r="E28" s="37"/>
      <c r="F28" s="37"/>
      <c r="G28" s="37"/>
      <c r="H28" s="37"/>
      <c r="I28" s="37"/>
      <c r="J28" s="37"/>
      <c r="K28" s="36"/>
      <c r="L28" s="17">
        <v>10</v>
      </c>
      <c r="M28" s="38" t="s">
        <v>31</v>
      </c>
      <c r="N28" s="37"/>
      <c r="O28" s="37"/>
      <c r="P28" s="37"/>
      <c r="Q28" s="37"/>
      <c r="R28" s="37"/>
      <c r="S28" s="36"/>
      <c r="T28" s="17"/>
      <c r="U28" s="35" t="s">
        <v>10</v>
      </c>
      <c r="V28" s="34"/>
      <c r="W28" s="10">
        <f>COUNTIF($D$10:$AD$23,C28)</f>
        <v>2</v>
      </c>
      <c r="X28" s="10">
        <f>COUNTIF($D$10:$AD$23,B28)</f>
        <v>8</v>
      </c>
      <c r="Y28" s="10">
        <f>SUM(W28:X28)</f>
        <v>10</v>
      </c>
      <c r="Z28" s="3"/>
      <c r="AA28" s="3"/>
    </row>
    <row r="29" spans="2:30" ht="20.25" x14ac:dyDescent="0.25">
      <c r="B29" s="17" t="s">
        <v>30</v>
      </c>
      <c r="C29" s="39" t="s">
        <v>29</v>
      </c>
      <c r="D29" s="38" t="s">
        <v>28</v>
      </c>
      <c r="E29" s="37"/>
      <c r="F29" s="37"/>
      <c r="G29" s="37"/>
      <c r="H29" s="37"/>
      <c r="I29" s="37"/>
      <c r="J29" s="37"/>
      <c r="K29" s="36"/>
      <c r="L29" s="17">
        <v>35</v>
      </c>
      <c r="M29" s="38" t="s">
        <v>27</v>
      </c>
      <c r="N29" s="37"/>
      <c r="O29" s="37"/>
      <c r="P29" s="37"/>
      <c r="Q29" s="37"/>
      <c r="R29" s="37"/>
      <c r="S29" s="36"/>
      <c r="T29" s="17"/>
      <c r="U29" s="35" t="s">
        <v>10</v>
      </c>
      <c r="V29" s="34"/>
      <c r="W29" s="10">
        <f>COUNTIF($D$10:$AD$23,C29)</f>
        <v>7</v>
      </c>
      <c r="X29" s="10">
        <f>COUNTIF($D$10:$AD$23,B29)</f>
        <v>28</v>
      </c>
      <c r="Y29" s="10">
        <f>SUM(W29:X29)</f>
        <v>35</v>
      </c>
      <c r="Z29" s="3"/>
      <c r="AA29" s="3"/>
    </row>
    <row r="30" spans="2:30" ht="20.25" x14ac:dyDescent="0.25">
      <c r="B30" s="17" t="s">
        <v>26</v>
      </c>
      <c r="C30" s="39" t="s">
        <v>25</v>
      </c>
      <c r="D30" s="38" t="s">
        <v>24</v>
      </c>
      <c r="E30" s="37"/>
      <c r="F30" s="37"/>
      <c r="G30" s="37"/>
      <c r="H30" s="37"/>
      <c r="I30" s="37"/>
      <c r="J30" s="37"/>
      <c r="K30" s="36"/>
      <c r="L30" s="17">
        <v>15</v>
      </c>
      <c r="M30" s="38" t="s">
        <v>4</v>
      </c>
      <c r="N30" s="37"/>
      <c r="O30" s="37"/>
      <c r="P30" s="37"/>
      <c r="Q30" s="37"/>
      <c r="R30" s="37"/>
      <c r="S30" s="36"/>
      <c r="T30" s="17"/>
      <c r="U30" s="35" t="s">
        <v>10</v>
      </c>
      <c r="V30" s="34"/>
      <c r="W30" s="10">
        <f>COUNTIF($D$10:$AD$23,C30)</f>
        <v>3</v>
      </c>
      <c r="X30" s="10">
        <f>COUNTIF($D$10:$AD$23,B30)</f>
        <v>12</v>
      </c>
      <c r="Y30" s="10">
        <f>SUM(W30:X30)</f>
        <v>15</v>
      </c>
      <c r="Z30" s="3"/>
      <c r="AA30" s="3"/>
    </row>
    <row r="31" spans="2:30" ht="20.25" x14ac:dyDescent="0.25">
      <c r="B31" s="17" t="s">
        <v>23</v>
      </c>
      <c r="C31" s="39"/>
      <c r="D31" s="38" t="s">
        <v>22</v>
      </c>
      <c r="E31" s="37"/>
      <c r="F31" s="37"/>
      <c r="G31" s="37"/>
      <c r="H31" s="37"/>
      <c r="I31" s="37"/>
      <c r="J31" s="37"/>
      <c r="K31" s="36"/>
      <c r="L31" s="17">
        <v>10</v>
      </c>
      <c r="M31" s="38" t="s">
        <v>11</v>
      </c>
      <c r="N31" s="37"/>
      <c r="O31" s="37"/>
      <c r="P31" s="37"/>
      <c r="Q31" s="37"/>
      <c r="R31" s="37"/>
      <c r="S31" s="36"/>
      <c r="T31" s="17"/>
      <c r="U31" s="35" t="s">
        <v>3</v>
      </c>
      <c r="V31" s="34"/>
      <c r="W31" s="10">
        <f>COUNTIF($D$10:$AD$23,C31)</f>
        <v>0</v>
      </c>
      <c r="X31" s="10">
        <f>COUNTIF($D$10:$AD$23,B31)</f>
        <v>10</v>
      </c>
      <c r="Y31" s="10">
        <f>SUM(W31:X31)</f>
        <v>10</v>
      </c>
      <c r="Z31" s="3"/>
      <c r="AA31" s="3"/>
    </row>
    <row r="32" spans="2:30" ht="20.25" x14ac:dyDescent="0.25">
      <c r="B32" s="17" t="s">
        <v>21</v>
      </c>
      <c r="C32" s="39" t="s">
        <v>20</v>
      </c>
      <c r="D32" s="38" t="s">
        <v>19</v>
      </c>
      <c r="E32" s="37"/>
      <c r="F32" s="37"/>
      <c r="G32" s="37"/>
      <c r="H32" s="37"/>
      <c r="I32" s="37"/>
      <c r="J32" s="37"/>
      <c r="K32" s="36"/>
      <c r="L32" s="17">
        <v>25</v>
      </c>
      <c r="M32" s="38" t="s">
        <v>11</v>
      </c>
      <c r="N32" s="37"/>
      <c r="O32" s="37"/>
      <c r="P32" s="37"/>
      <c r="Q32" s="37"/>
      <c r="R32" s="37"/>
      <c r="S32" s="36"/>
      <c r="T32" s="17"/>
      <c r="U32" s="35" t="s">
        <v>10</v>
      </c>
      <c r="V32" s="34"/>
      <c r="W32" s="10">
        <f>COUNTIF($D$10:$AD$23,C32)</f>
        <v>5</v>
      </c>
      <c r="X32" s="10">
        <f>COUNTIF($D$10:$AD$23,B32)</f>
        <v>20</v>
      </c>
      <c r="Y32" s="10">
        <f>SUM(W32:X32)</f>
        <v>25</v>
      </c>
      <c r="Z32" s="3"/>
      <c r="AA32" s="3"/>
    </row>
    <row r="33" spans="2:27" ht="23.25" customHeight="1" x14ac:dyDescent="0.25">
      <c r="B33" s="17" t="s">
        <v>18</v>
      </c>
      <c r="C33" s="33" t="s">
        <v>17</v>
      </c>
      <c r="D33" s="31" t="s">
        <v>16</v>
      </c>
      <c r="E33" s="30"/>
      <c r="F33" s="30"/>
      <c r="G33" s="30"/>
      <c r="H33" s="30"/>
      <c r="I33" s="30"/>
      <c r="J33" s="30"/>
      <c r="K33" s="29"/>
      <c r="L33" s="33">
        <v>10</v>
      </c>
      <c r="M33" s="31" t="s">
        <v>15</v>
      </c>
      <c r="N33" s="30"/>
      <c r="O33" s="30"/>
      <c r="P33" s="30"/>
      <c r="Q33" s="30"/>
      <c r="R33" s="30"/>
      <c r="S33" s="29"/>
      <c r="T33" s="33"/>
      <c r="U33" s="27" t="s">
        <v>10</v>
      </c>
      <c r="V33" s="26"/>
      <c r="W33" s="10">
        <f>COUNTIF($D$10:$AD$23,C33)</f>
        <v>2</v>
      </c>
      <c r="X33" s="10">
        <f>COUNTIF($D$10:$AD$23,B33)</f>
        <v>8</v>
      </c>
      <c r="Y33" s="32">
        <f>SUM(W33:X33)</f>
        <v>10</v>
      </c>
      <c r="Z33" s="3"/>
      <c r="AA33" s="3"/>
    </row>
    <row r="34" spans="2:27" ht="23.25" customHeight="1" x14ac:dyDescent="0.25">
      <c r="B34" s="17" t="s">
        <v>14</v>
      </c>
      <c r="C34" s="28" t="s">
        <v>13</v>
      </c>
      <c r="D34" s="31" t="s">
        <v>12</v>
      </c>
      <c r="E34" s="30"/>
      <c r="F34" s="30"/>
      <c r="G34" s="30"/>
      <c r="H34" s="30"/>
      <c r="I34" s="30"/>
      <c r="J34" s="30"/>
      <c r="K34" s="29"/>
      <c r="L34" s="28">
        <v>20</v>
      </c>
      <c r="M34" s="31" t="s">
        <v>11</v>
      </c>
      <c r="N34" s="30"/>
      <c r="O34" s="30"/>
      <c r="P34" s="30"/>
      <c r="Q34" s="30"/>
      <c r="R34" s="30"/>
      <c r="S34" s="29"/>
      <c r="T34" s="28"/>
      <c r="U34" s="27" t="s">
        <v>10</v>
      </c>
      <c r="V34" s="26"/>
      <c r="W34" s="25">
        <f>COUNTIF($D$10:$X$23,C34)</f>
        <v>4</v>
      </c>
      <c r="X34" s="10">
        <f>COUNTIF($D$10:$AD$23,B34)</f>
        <v>10</v>
      </c>
      <c r="Y34" s="25">
        <f>W34+X34+X36</f>
        <v>20</v>
      </c>
      <c r="Z34" s="3"/>
      <c r="AA34" s="3"/>
    </row>
    <row r="35" spans="2:27" ht="23.25" customHeight="1" x14ac:dyDescent="0.25">
      <c r="B35" s="17" t="s">
        <v>9</v>
      </c>
      <c r="C35" s="21"/>
      <c r="D35" s="24"/>
      <c r="E35" s="23"/>
      <c r="F35" s="23"/>
      <c r="G35" s="23"/>
      <c r="H35" s="23"/>
      <c r="I35" s="23"/>
      <c r="J35" s="23"/>
      <c r="K35" s="22"/>
      <c r="L35" s="21"/>
      <c r="M35" s="24"/>
      <c r="N35" s="23"/>
      <c r="O35" s="23"/>
      <c r="P35" s="23"/>
      <c r="Q35" s="23"/>
      <c r="R35" s="23"/>
      <c r="S35" s="22"/>
      <c r="T35" s="21"/>
      <c r="U35" s="20"/>
      <c r="V35" s="19"/>
      <c r="W35" s="18"/>
      <c r="X35" s="10">
        <f>COUNTIF($D$10:$AD$23,B35)</f>
        <v>10</v>
      </c>
      <c r="Y35" s="18"/>
      <c r="Z35" s="3"/>
      <c r="AA35" s="3"/>
    </row>
    <row r="36" spans="2:27" ht="20.25" x14ac:dyDescent="0.25">
      <c r="B36" s="17" t="s">
        <v>8</v>
      </c>
      <c r="C36" s="13"/>
      <c r="D36" s="16"/>
      <c r="E36" s="15"/>
      <c r="F36" s="15"/>
      <c r="G36" s="15"/>
      <c r="H36" s="15"/>
      <c r="I36" s="15"/>
      <c r="J36" s="15"/>
      <c r="K36" s="14"/>
      <c r="L36" s="13"/>
      <c r="M36" s="16"/>
      <c r="N36" s="15"/>
      <c r="O36" s="15"/>
      <c r="P36" s="15"/>
      <c r="Q36" s="15"/>
      <c r="R36" s="15"/>
      <c r="S36" s="14"/>
      <c r="T36" s="13"/>
      <c r="U36" s="12"/>
      <c r="V36" s="11"/>
      <c r="W36" s="9"/>
      <c r="X36" s="10">
        <f>COUNTIF($D$10:$AD$23,B36)</f>
        <v>6</v>
      </c>
      <c r="Y36" s="9"/>
      <c r="Z36" s="3"/>
      <c r="AA36" s="3"/>
    </row>
    <row r="37" spans="2:27" ht="23.25" customHeight="1" x14ac:dyDescent="0.25">
      <c r="B37" s="17" t="s">
        <v>7</v>
      </c>
      <c r="C37" s="28" t="s">
        <v>6</v>
      </c>
      <c r="D37" s="31" t="s">
        <v>5</v>
      </c>
      <c r="E37" s="30"/>
      <c r="F37" s="30"/>
      <c r="G37" s="30"/>
      <c r="H37" s="30"/>
      <c r="I37" s="30"/>
      <c r="J37" s="30"/>
      <c r="K37" s="29"/>
      <c r="L37" s="28">
        <v>50</v>
      </c>
      <c r="M37" s="31" t="s">
        <v>4</v>
      </c>
      <c r="N37" s="30"/>
      <c r="O37" s="30"/>
      <c r="P37" s="30"/>
      <c r="Q37" s="30"/>
      <c r="R37" s="30"/>
      <c r="S37" s="29"/>
      <c r="T37" s="28"/>
      <c r="U37" s="27" t="s">
        <v>3</v>
      </c>
      <c r="V37" s="26"/>
      <c r="W37" s="25">
        <f>COUNTIF($D$10:$X$23,C37)</f>
        <v>10</v>
      </c>
      <c r="X37" s="10">
        <f>COUNTIF($D$10:$AD$23,B37)</f>
        <v>22</v>
      </c>
      <c r="Y37" s="25">
        <f>W37+X37+X39</f>
        <v>50</v>
      </c>
      <c r="Z37" s="3"/>
      <c r="AA37" s="3"/>
    </row>
    <row r="38" spans="2:27" ht="23.25" customHeight="1" x14ac:dyDescent="0.25">
      <c r="B38" s="17" t="s">
        <v>2</v>
      </c>
      <c r="C38" s="21"/>
      <c r="D38" s="24"/>
      <c r="E38" s="23"/>
      <c r="F38" s="23"/>
      <c r="G38" s="23"/>
      <c r="H38" s="23"/>
      <c r="I38" s="23"/>
      <c r="J38" s="23"/>
      <c r="K38" s="22"/>
      <c r="L38" s="21"/>
      <c r="M38" s="24"/>
      <c r="N38" s="23"/>
      <c r="O38" s="23"/>
      <c r="P38" s="23"/>
      <c r="Q38" s="23"/>
      <c r="R38" s="23"/>
      <c r="S38" s="22"/>
      <c r="T38" s="21"/>
      <c r="U38" s="20"/>
      <c r="V38" s="19"/>
      <c r="W38" s="18"/>
      <c r="X38" s="10">
        <f>COUNTIF($D$10:$AD$23,B38)</f>
        <v>22</v>
      </c>
      <c r="Y38" s="18"/>
      <c r="Z38" s="3"/>
      <c r="AA38" s="3"/>
    </row>
    <row r="39" spans="2:27" ht="20.25" x14ac:dyDescent="0.25">
      <c r="B39" s="17" t="s">
        <v>1</v>
      </c>
      <c r="C39" s="13"/>
      <c r="D39" s="16"/>
      <c r="E39" s="15"/>
      <c r="F39" s="15"/>
      <c r="G39" s="15"/>
      <c r="H39" s="15"/>
      <c r="I39" s="15"/>
      <c r="J39" s="15"/>
      <c r="K39" s="14"/>
      <c r="L39" s="13"/>
      <c r="M39" s="16"/>
      <c r="N39" s="15"/>
      <c r="O39" s="15"/>
      <c r="P39" s="15"/>
      <c r="Q39" s="15"/>
      <c r="R39" s="15"/>
      <c r="S39" s="14"/>
      <c r="T39" s="13"/>
      <c r="U39" s="12"/>
      <c r="V39" s="11"/>
      <c r="W39" s="9"/>
      <c r="X39" s="10">
        <f>COUNTIF($D$10:$AD$23,B39)</f>
        <v>18</v>
      </c>
      <c r="Y39" s="9"/>
      <c r="Z39" s="3"/>
      <c r="AA39" s="3"/>
    </row>
    <row r="40" spans="2:27" ht="23.25" x14ac:dyDescent="0.35">
      <c r="H40" s="4"/>
      <c r="I40" s="4"/>
      <c r="J40" s="4"/>
      <c r="K40" s="4"/>
      <c r="L40" s="8"/>
      <c r="M40" s="4"/>
      <c r="N40" s="4"/>
      <c r="O40" s="4"/>
      <c r="P40" s="4"/>
      <c r="Q40" s="4"/>
      <c r="R40" s="4"/>
      <c r="S40" s="4"/>
      <c r="T40" s="4"/>
      <c r="U40" s="4"/>
      <c r="V40" s="4"/>
      <c r="W40" s="7" t="s">
        <v>0</v>
      </c>
      <c r="X40" s="6"/>
      <c r="Y40" s="5">
        <f>SUM(Y28:Y39)</f>
        <v>175</v>
      </c>
    </row>
    <row r="41" spans="2:27" ht="23.25" x14ac:dyDescent="0.35">
      <c r="H41" s="4"/>
      <c r="I41" s="4"/>
      <c r="J41" s="4"/>
      <c r="K41" s="4"/>
      <c r="L41" s="4"/>
      <c r="M41" s="4"/>
      <c r="N41" s="4"/>
      <c r="O41" s="4"/>
      <c r="P41" s="4"/>
      <c r="Q41" s="4"/>
      <c r="S41" s="4"/>
      <c r="T41" s="4"/>
      <c r="U41" s="4"/>
      <c r="V41" s="4"/>
      <c r="W41" s="4"/>
      <c r="X41" s="4"/>
    </row>
    <row r="42" spans="2:27" ht="23.25" x14ac:dyDescent="0.35">
      <c r="H42"/>
      <c r="I42"/>
      <c r="J42"/>
      <c r="K42"/>
      <c r="L42"/>
      <c r="M42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7" ht="23.25" x14ac:dyDescent="0.35"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7" ht="23.25" x14ac:dyDescent="0.35"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7" ht="23.25" x14ac:dyDescent="0.35"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2:27" ht="23.25" x14ac:dyDescent="0.35"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2:27" ht="23.25" x14ac:dyDescent="0.35"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2:27" ht="23.25" x14ac:dyDescent="0.35"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8:24" ht="23.25" x14ac:dyDescent="0.35"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8:24" ht="23.25" x14ac:dyDescent="0.35"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8:24" ht="23.25" x14ac:dyDescent="0.35"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8:24" ht="23.25" x14ac:dyDescent="0.35"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8:24" ht="23.25" x14ac:dyDescent="0.35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8:24" ht="23.25" x14ac:dyDescent="0.35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8:24" ht="23.25" x14ac:dyDescent="0.35"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8:24" ht="23.25" x14ac:dyDescent="0.35"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8:24" ht="23.25" x14ac:dyDescent="0.35"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8:24" ht="23.25" x14ac:dyDescent="0.35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8:24" ht="23.25" x14ac:dyDescent="0.35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8:24" ht="23.25" x14ac:dyDescent="0.35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8:24" ht="23.25" x14ac:dyDescent="0.35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8:24" ht="23.25" x14ac:dyDescent="0.35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8:24" ht="23.25" x14ac:dyDescent="0.35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8:24" ht="23.25" x14ac:dyDescent="0.35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8:24" ht="23.25" x14ac:dyDescent="0.35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8:24" ht="23.25" x14ac:dyDescent="0.35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8:24" ht="23.25" x14ac:dyDescent="0.35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8:24" ht="23.25" x14ac:dyDescent="0.35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8:24" ht="23.25" x14ac:dyDescent="0.35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8:24" ht="23.25" x14ac:dyDescent="0.35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8:24" ht="23.25" x14ac:dyDescent="0.35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8:24" ht="23.25" x14ac:dyDescent="0.35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8:24" ht="23.25" x14ac:dyDescent="0.35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8:24" ht="23.25" x14ac:dyDescent="0.35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8:24" ht="23.25" x14ac:dyDescent="0.35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8:24" ht="23.25" x14ac:dyDescent="0.35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8:24" ht="23.25" x14ac:dyDescent="0.35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8:24" ht="23.25" x14ac:dyDescent="0.35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8:24" ht="23.25" x14ac:dyDescent="0.35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8:24" ht="23.25" x14ac:dyDescent="0.35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8:24" ht="23.25" x14ac:dyDescent="0.35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8:24" ht="23.25" x14ac:dyDescent="0.35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8:24" ht="23.25" x14ac:dyDescent="0.35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8:24" ht="23.25" x14ac:dyDescent="0.35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8:24" ht="23.25" x14ac:dyDescent="0.35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8:24" ht="23.25" x14ac:dyDescent="0.35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8:24" ht="23.25" x14ac:dyDescent="0.35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8:24" ht="23.25" x14ac:dyDescent="0.35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8:24" ht="23.25" x14ac:dyDescent="0.35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8:24" ht="23.25" x14ac:dyDescent="0.35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8:24" ht="23.25" x14ac:dyDescent="0.35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8:24" ht="23.25" x14ac:dyDescent="0.35"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8:24" ht="23.25" x14ac:dyDescent="0.35"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8:24" ht="23.25" x14ac:dyDescent="0.35"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8:24" ht="23.25" x14ac:dyDescent="0.35"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8:24" ht="23.25" x14ac:dyDescent="0.35"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</sheetData>
  <mergeCells count="50">
    <mergeCell ref="D27:K27"/>
    <mergeCell ref="M27:S27"/>
    <mergeCell ref="U27:V27"/>
    <mergeCell ref="U37:V39"/>
    <mergeCell ref="T34:T36"/>
    <mergeCell ref="C37:C39"/>
    <mergeCell ref="L37:L39"/>
    <mergeCell ref="M37:S39"/>
    <mergeCell ref="T37:T39"/>
    <mergeCell ref="D37:K39"/>
    <mergeCell ref="C34:C36"/>
    <mergeCell ref="D34:K36"/>
    <mergeCell ref="L34:L36"/>
    <mergeCell ref="M32:S32"/>
    <mergeCell ref="U32:V32"/>
    <mergeCell ref="W34:W36"/>
    <mergeCell ref="U34:V36"/>
    <mergeCell ref="N7:W7"/>
    <mergeCell ref="X7:AD7"/>
    <mergeCell ref="M34:S36"/>
    <mergeCell ref="W40:X40"/>
    <mergeCell ref="D29:K29"/>
    <mergeCell ref="M29:S29"/>
    <mergeCell ref="U29:V29"/>
    <mergeCell ref="D30:K30"/>
    <mergeCell ref="M30:S30"/>
    <mergeCell ref="U30:V30"/>
    <mergeCell ref="D31:K31"/>
    <mergeCell ref="M31:S31"/>
    <mergeCell ref="U31:V31"/>
    <mergeCell ref="V4:Y5"/>
    <mergeCell ref="B7:C9"/>
    <mergeCell ref="D7:E7"/>
    <mergeCell ref="F7:G7"/>
    <mergeCell ref="H7:M7"/>
    <mergeCell ref="Y37:Y39"/>
    <mergeCell ref="Y34:Y36"/>
    <mergeCell ref="D33:K33"/>
    <mergeCell ref="D28:K28"/>
    <mergeCell ref="D32:K32"/>
    <mergeCell ref="M33:S33"/>
    <mergeCell ref="U33:V33"/>
    <mergeCell ref="W37:W39"/>
    <mergeCell ref="M28:S28"/>
    <mergeCell ref="U28:V28"/>
    <mergeCell ref="B2:E3"/>
    <mergeCell ref="F2:U5"/>
    <mergeCell ref="V2:Y3"/>
    <mergeCell ref="B4:C5"/>
    <mergeCell ref="D4:E5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DSK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2020-05-29T12:43:29Z</dcterms:created>
  <dcterms:modified xsi:type="dcterms:W3CDTF">2020-05-29T12:43:42Z</dcterms:modified>
</cp:coreProperties>
</file>